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3" i="1" l="1"/>
  <c r="E55" i="1" l="1"/>
  <c r="E45" i="1"/>
  <c r="A45" i="1"/>
  <c r="A55" i="1" s="1"/>
  <c r="E36" i="1"/>
</calcChain>
</file>

<file path=xl/sharedStrings.xml><?xml version="1.0" encoding="utf-8"?>
<sst xmlns="http://schemas.openxmlformats.org/spreadsheetml/2006/main" count="106" uniqueCount="73">
  <si>
    <t>№ п/п</t>
  </si>
  <si>
    <t>Наименование МО</t>
  </si>
  <si>
    <t>Наименование автомобильной дороги, улицы, дворовой территории</t>
  </si>
  <si>
    <t>Дата проведения ямочного ремонта</t>
  </si>
  <si>
    <t>Объем выполняемых работ, м2</t>
  </si>
  <si>
    <t>МО "Город Петушки"</t>
  </si>
  <si>
    <t>МО "Город Костерево"</t>
  </si>
  <si>
    <t>ул. Гагарина</t>
  </si>
  <si>
    <t>ул. Бормино</t>
  </si>
  <si>
    <t>ул. Красноармейская</t>
  </si>
  <si>
    <t>ул. Вокзальная</t>
  </si>
  <si>
    <t>ул. Писцова</t>
  </si>
  <si>
    <t>ул. Трансформаторная</t>
  </si>
  <si>
    <t>ул. Рабочая</t>
  </si>
  <si>
    <t>ул. Колхозная</t>
  </si>
  <si>
    <t>ул. Чехова</t>
  </si>
  <si>
    <t>ул. 40 лет Октября</t>
  </si>
  <si>
    <t>ул. 4-ая Пятилетка</t>
  </si>
  <si>
    <t>ул. Южная</t>
  </si>
  <si>
    <t>МО "Город Покров"</t>
  </si>
  <si>
    <t>МО "Поселок Вольгинский"</t>
  </si>
  <si>
    <t>МО "Петушинское сельское поселение"</t>
  </si>
  <si>
    <t xml:space="preserve">от а/д Аннино-Костино до д.№ 18 ул.Центральная  Новое Аннино  </t>
  </si>
  <si>
    <t>от стадиона г. Петушки до мостового перехода ч/р р. Клязьма д. Крутово</t>
  </si>
  <si>
    <t>ул. Старовская</t>
  </si>
  <si>
    <t>ул. Северная</t>
  </si>
  <si>
    <t>ул.Заводская</t>
  </si>
  <si>
    <t>ул.Новосемёнковская</t>
  </si>
  <si>
    <t>Проезд №1</t>
  </si>
  <si>
    <t>Проезд №4</t>
  </si>
  <si>
    <t>Проезд №5</t>
  </si>
  <si>
    <t>дворовые проезды</t>
  </si>
  <si>
    <t>ИТОГО</t>
  </si>
  <si>
    <t xml:space="preserve"> М-7 "Волга" - ул. Северная д. 3 д. Старые Петушки (ЦРБ)</t>
  </si>
  <si>
    <t>МО "Поселок Городищи"</t>
  </si>
  <si>
    <t>МО "Пекшинское Петушинского района"</t>
  </si>
  <si>
    <t>МО "Нагорное сельское поселение"</t>
  </si>
  <si>
    <t>ул. Больничный проезд</t>
  </si>
  <si>
    <t>ул. Быкова</t>
  </si>
  <si>
    <t xml:space="preserve">ул. Карла-Либкнехта </t>
  </si>
  <si>
    <t>ул. Октябрьская</t>
  </si>
  <si>
    <t>Райтоповский проезд</t>
  </si>
  <si>
    <t>Советская</t>
  </si>
  <si>
    <t>Первомайская</t>
  </si>
  <si>
    <t>Школьный проезд</t>
  </si>
  <si>
    <t>ул. Маяковского</t>
  </si>
  <si>
    <t>ул. Владимирская</t>
  </si>
  <si>
    <t>ул. Ленина</t>
  </si>
  <si>
    <t>ул. Трудовая</t>
  </si>
  <si>
    <t>ул. Спортивный проезд</t>
  </si>
  <si>
    <t>ул. Чкалова</t>
  </si>
  <si>
    <t>ул. Филинский проезд</t>
  </si>
  <si>
    <t>ул. Строителей</t>
  </si>
  <si>
    <t>с 13.04.2023 до 05.05.2023</t>
  </si>
  <si>
    <t>информация не предоставлена</t>
  </si>
  <si>
    <t>с 13.04.2023</t>
  </si>
  <si>
    <t>с 18.04.2023</t>
  </si>
  <si>
    <t>с 19.04.2023</t>
  </si>
  <si>
    <t>с 20.04.2023</t>
  </si>
  <si>
    <t>с 21.04.2023</t>
  </si>
  <si>
    <t>с 24.04.2023</t>
  </si>
  <si>
    <t>с 25.04.2023</t>
  </si>
  <si>
    <t>с 09.04.2023</t>
  </si>
  <si>
    <t>с 10.04.2023</t>
  </si>
  <si>
    <t>с 14.04.2023</t>
  </si>
  <si>
    <t>с 15.06.2023</t>
  </si>
  <si>
    <t>с 30.05.2023</t>
  </si>
  <si>
    <t>с 30.06.2023</t>
  </si>
  <si>
    <t>ул. Советская (от рынка до магазина "Магнит"</t>
  </si>
  <si>
    <t>ул. Советская от д. 5 до ул. Больничный проезд</t>
  </si>
  <si>
    <t>ул. Ленина (от д. 7 до д. 9а)</t>
  </si>
  <si>
    <t>Информация о проведении ямочного ремонта и аварийно-восстановительных работ в 2023 году</t>
  </si>
  <si>
    <t>с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</si>
</sst>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view="pageBreakPreview" topLeftCell="A34" zoomScaleNormal="100" zoomScaleSheetLayoutView="100" workbookViewId="0">
      <selection activeCell="D53" sqref="D53"/>
    </sheetView>
  </sheetViews>
  <sheetFormatPr defaultRowHeight="15" x14ac:dyDescent="0.25"/>
  <cols>
    <col min="1" max="1" width="6" customWidth="1"/>
    <col min="2" max="2" width="30.42578125" customWidth="1"/>
    <col min="3" max="3" width="33.5703125" customWidth="1"/>
    <col min="4" max="4" width="27.7109375" customWidth="1"/>
    <col min="5" max="5" width="26.140625" customWidth="1"/>
  </cols>
  <sheetData>
    <row r="2" spans="1:5" x14ac:dyDescent="0.25">
      <c r="A2" s="23" t="s">
        <v>71</v>
      </c>
      <c r="B2" s="23"/>
      <c r="C2" s="23"/>
      <c r="D2" s="23"/>
      <c r="E2" s="23"/>
    </row>
    <row r="4" spans="1:5" ht="45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</row>
    <row r="5" spans="1:5" x14ac:dyDescent="0.25">
      <c r="A5" s="31">
        <v>1</v>
      </c>
      <c r="B5" s="34" t="s">
        <v>5</v>
      </c>
      <c r="C5" s="2" t="s">
        <v>45</v>
      </c>
      <c r="D5" s="3" t="s">
        <v>55</v>
      </c>
      <c r="E5" s="2">
        <v>100</v>
      </c>
    </row>
    <row r="6" spans="1:5" x14ac:dyDescent="0.25">
      <c r="A6" s="32"/>
      <c r="B6" s="35"/>
      <c r="C6" s="2" t="s">
        <v>46</v>
      </c>
      <c r="D6" s="3" t="s">
        <v>55</v>
      </c>
      <c r="E6" s="2">
        <v>50</v>
      </c>
    </row>
    <row r="7" spans="1:5" x14ac:dyDescent="0.25">
      <c r="A7" s="32"/>
      <c r="B7" s="35"/>
      <c r="C7" s="2" t="s">
        <v>47</v>
      </c>
      <c r="D7" s="3" t="s">
        <v>56</v>
      </c>
      <c r="E7" s="2">
        <v>30</v>
      </c>
    </row>
    <row r="8" spans="1:5" x14ac:dyDescent="0.25">
      <c r="A8" s="32"/>
      <c r="B8" s="35"/>
      <c r="C8" s="2" t="s">
        <v>10</v>
      </c>
      <c r="D8" s="3" t="s">
        <v>56</v>
      </c>
      <c r="E8" s="2">
        <v>200</v>
      </c>
    </row>
    <row r="9" spans="1:5" x14ac:dyDescent="0.25">
      <c r="A9" s="32"/>
      <c r="B9" s="35"/>
      <c r="C9" s="2" t="s">
        <v>48</v>
      </c>
      <c r="D9" s="3" t="s">
        <v>57</v>
      </c>
      <c r="E9" s="2">
        <v>150</v>
      </c>
    </row>
    <row r="10" spans="1:5" x14ac:dyDescent="0.25">
      <c r="A10" s="32"/>
      <c r="B10" s="35"/>
      <c r="C10" s="2" t="s">
        <v>49</v>
      </c>
      <c r="D10" s="3" t="s">
        <v>58</v>
      </c>
      <c r="E10" s="2">
        <v>100</v>
      </c>
    </row>
    <row r="11" spans="1:5" x14ac:dyDescent="0.25">
      <c r="A11" s="32"/>
      <c r="B11" s="35"/>
      <c r="C11" s="2" t="s">
        <v>50</v>
      </c>
      <c r="D11" s="3" t="s">
        <v>59</v>
      </c>
      <c r="E11" s="1">
        <v>50</v>
      </c>
    </row>
    <row r="12" spans="1:5" x14ac:dyDescent="0.25">
      <c r="A12" s="32"/>
      <c r="B12" s="35"/>
      <c r="C12" s="2" t="s">
        <v>51</v>
      </c>
      <c r="D12" s="3" t="s">
        <v>60</v>
      </c>
      <c r="E12" s="1">
        <v>70</v>
      </c>
    </row>
    <row r="13" spans="1:5" x14ac:dyDescent="0.25">
      <c r="A13" s="33"/>
      <c r="B13" s="36"/>
      <c r="C13" s="2" t="s">
        <v>52</v>
      </c>
      <c r="D13" s="3" t="s">
        <v>61</v>
      </c>
      <c r="E13" s="1">
        <v>50</v>
      </c>
    </row>
    <row r="14" spans="1:5" ht="15" customHeight="1" x14ac:dyDescent="0.25">
      <c r="A14" s="28" t="s">
        <v>32</v>
      </c>
      <c r="B14" s="29"/>
      <c r="C14" s="29"/>
      <c r="D14" s="30"/>
      <c r="E14" s="10">
        <f>SUM(E5:E13)</f>
        <v>800</v>
      </c>
    </row>
    <row r="15" spans="1:5" x14ac:dyDescent="0.25">
      <c r="A15" s="37">
        <v>2</v>
      </c>
      <c r="B15" s="40" t="s">
        <v>19</v>
      </c>
      <c r="C15" s="2" t="s">
        <v>37</v>
      </c>
      <c r="D15" s="13" t="s">
        <v>62</v>
      </c>
      <c r="E15" s="1">
        <v>35</v>
      </c>
    </row>
    <row r="16" spans="1:5" x14ac:dyDescent="0.25">
      <c r="A16" s="38"/>
      <c r="B16" s="41"/>
      <c r="C16" s="2" t="s">
        <v>38</v>
      </c>
      <c r="D16" s="13" t="s">
        <v>62</v>
      </c>
      <c r="E16" s="1">
        <v>5</v>
      </c>
    </row>
    <row r="17" spans="1:5" x14ac:dyDescent="0.25">
      <c r="A17" s="38"/>
      <c r="B17" s="41"/>
      <c r="C17" s="2" t="s">
        <v>39</v>
      </c>
      <c r="D17" s="13" t="s">
        <v>62</v>
      </c>
      <c r="E17" s="1">
        <v>2</v>
      </c>
    </row>
    <row r="18" spans="1:5" x14ac:dyDescent="0.25">
      <c r="A18" s="38"/>
      <c r="B18" s="41"/>
      <c r="C18" s="2" t="s">
        <v>40</v>
      </c>
      <c r="D18" s="13" t="s">
        <v>62</v>
      </c>
      <c r="E18" s="1">
        <v>20</v>
      </c>
    </row>
    <row r="19" spans="1:5" x14ac:dyDescent="0.25">
      <c r="A19" s="38"/>
      <c r="B19" s="41"/>
      <c r="C19" s="2" t="s">
        <v>41</v>
      </c>
      <c r="D19" s="13" t="s">
        <v>63</v>
      </c>
      <c r="E19" s="1">
        <v>25</v>
      </c>
    </row>
    <row r="20" spans="1:5" x14ac:dyDescent="0.25">
      <c r="A20" s="38"/>
      <c r="B20" s="41"/>
      <c r="C20" s="2" t="s">
        <v>42</v>
      </c>
      <c r="D20" s="13" t="s">
        <v>63</v>
      </c>
      <c r="E20" s="1">
        <v>20</v>
      </c>
    </row>
    <row r="21" spans="1:5" x14ac:dyDescent="0.25">
      <c r="A21" s="38"/>
      <c r="B21" s="41"/>
      <c r="C21" s="2" t="s">
        <v>43</v>
      </c>
      <c r="D21" s="13" t="s">
        <v>63</v>
      </c>
      <c r="E21" s="1">
        <v>18</v>
      </c>
    </row>
    <row r="22" spans="1:5" x14ac:dyDescent="0.25">
      <c r="A22" s="39"/>
      <c r="B22" s="42"/>
      <c r="C22" s="2" t="s">
        <v>44</v>
      </c>
      <c r="D22" s="13" t="s">
        <v>63</v>
      </c>
      <c r="E22" s="1">
        <v>23</v>
      </c>
    </row>
    <row r="23" spans="1:5" x14ac:dyDescent="0.25">
      <c r="A23" s="28" t="s">
        <v>32</v>
      </c>
      <c r="B23" s="29"/>
      <c r="C23" s="29"/>
      <c r="D23" s="30"/>
      <c r="E23" s="10">
        <f>SUM(E15:E22)</f>
        <v>148</v>
      </c>
    </row>
    <row r="24" spans="1:5" x14ac:dyDescent="0.25">
      <c r="A24" s="37">
        <v>3</v>
      </c>
      <c r="B24" s="40" t="s">
        <v>6</v>
      </c>
      <c r="C24" s="2" t="s">
        <v>7</v>
      </c>
      <c r="D24" s="3" t="s">
        <v>53</v>
      </c>
      <c r="E24" s="2">
        <v>32</v>
      </c>
    </row>
    <row r="25" spans="1:5" x14ac:dyDescent="0.25">
      <c r="A25" s="38"/>
      <c r="B25" s="41"/>
      <c r="C25" s="2" t="s">
        <v>8</v>
      </c>
      <c r="D25" s="3" t="s">
        <v>53</v>
      </c>
      <c r="E25" s="2">
        <v>41</v>
      </c>
    </row>
    <row r="26" spans="1:5" x14ac:dyDescent="0.25">
      <c r="A26" s="38"/>
      <c r="B26" s="41"/>
      <c r="C26" s="2" t="s">
        <v>9</v>
      </c>
      <c r="D26" s="3" t="s">
        <v>53</v>
      </c>
      <c r="E26" s="2">
        <v>13</v>
      </c>
    </row>
    <row r="27" spans="1:5" x14ac:dyDescent="0.25">
      <c r="A27" s="38"/>
      <c r="B27" s="41"/>
      <c r="C27" s="2" t="s">
        <v>10</v>
      </c>
      <c r="D27" s="3" t="s">
        <v>53</v>
      </c>
      <c r="E27" s="2">
        <v>20</v>
      </c>
    </row>
    <row r="28" spans="1:5" x14ac:dyDescent="0.25">
      <c r="A28" s="38"/>
      <c r="B28" s="41"/>
      <c r="C28" s="2" t="s">
        <v>11</v>
      </c>
      <c r="D28" s="3" t="s">
        <v>53</v>
      </c>
      <c r="E28" s="2">
        <v>73</v>
      </c>
    </row>
    <row r="29" spans="1:5" x14ac:dyDescent="0.25">
      <c r="A29" s="38"/>
      <c r="B29" s="41"/>
      <c r="C29" s="2" t="s">
        <v>12</v>
      </c>
      <c r="D29" s="3" t="s">
        <v>53</v>
      </c>
      <c r="E29" s="2">
        <v>2</v>
      </c>
    </row>
    <row r="30" spans="1:5" x14ac:dyDescent="0.25">
      <c r="A30" s="38"/>
      <c r="B30" s="41"/>
      <c r="C30" s="2" t="s">
        <v>13</v>
      </c>
      <c r="D30" s="3" t="s">
        <v>53</v>
      </c>
      <c r="E30" s="2">
        <v>43</v>
      </c>
    </row>
    <row r="31" spans="1:5" x14ac:dyDescent="0.25">
      <c r="A31" s="38"/>
      <c r="B31" s="41"/>
      <c r="C31" s="2" t="s">
        <v>14</v>
      </c>
      <c r="D31" s="3" t="s">
        <v>53</v>
      </c>
      <c r="E31" s="2">
        <v>11</v>
      </c>
    </row>
    <row r="32" spans="1:5" x14ac:dyDescent="0.25">
      <c r="A32" s="38"/>
      <c r="B32" s="41"/>
      <c r="C32" s="2" t="s">
        <v>15</v>
      </c>
      <c r="D32" s="3" t="s">
        <v>53</v>
      </c>
      <c r="E32" s="2">
        <v>2</v>
      </c>
    </row>
    <row r="33" spans="1:5" x14ac:dyDescent="0.25">
      <c r="A33" s="38"/>
      <c r="B33" s="41"/>
      <c r="C33" s="2" t="s">
        <v>16</v>
      </c>
      <c r="D33" s="3" t="s">
        <v>53</v>
      </c>
      <c r="E33" s="2">
        <v>11</v>
      </c>
    </row>
    <row r="34" spans="1:5" x14ac:dyDescent="0.25">
      <c r="A34" s="38"/>
      <c r="B34" s="41"/>
      <c r="C34" s="2" t="s">
        <v>17</v>
      </c>
      <c r="D34" s="3" t="s">
        <v>53</v>
      </c>
      <c r="E34" s="2">
        <v>105</v>
      </c>
    </row>
    <row r="35" spans="1:5" x14ac:dyDescent="0.25">
      <c r="A35" s="39"/>
      <c r="B35" s="42"/>
      <c r="C35" s="2" t="s">
        <v>18</v>
      </c>
      <c r="D35" s="3" t="s">
        <v>53</v>
      </c>
      <c r="E35" s="2">
        <v>2</v>
      </c>
    </row>
    <row r="36" spans="1:5" x14ac:dyDescent="0.25">
      <c r="A36" s="24" t="s">
        <v>32</v>
      </c>
      <c r="B36" s="25"/>
      <c r="C36" s="25"/>
      <c r="D36" s="26"/>
      <c r="E36" s="10">
        <f>SUM(E24:E35)</f>
        <v>355</v>
      </c>
    </row>
    <row r="37" spans="1:5" x14ac:dyDescent="0.25">
      <c r="A37" s="17">
        <v>4</v>
      </c>
      <c r="B37" s="20" t="s">
        <v>20</v>
      </c>
      <c r="C37" s="7" t="s">
        <v>24</v>
      </c>
      <c r="D37" s="6" t="s">
        <v>64</v>
      </c>
      <c r="E37" s="7">
        <v>50</v>
      </c>
    </row>
    <row r="38" spans="1:5" x14ac:dyDescent="0.25">
      <c r="A38" s="18"/>
      <c r="B38" s="21"/>
      <c r="C38" s="7" t="s">
        <v>25</v>
      </c>
      <c r="D38" s="6" t="s">
        <v>64</v>
      </c>
      <c r="E38" s="7">
        <v>250</v>
      </c>
    </row>
    <row r="39" spans="1:5" x14ac:dyDescent="0.25">
      <c r="A39" s="18"/>
      <c r="B39" s="21"/>
      <c r="C39" s="7" t="s">
        <v>26</v>
      </c>
      <c r="D39" s="6" t="s">
        <v>64</v>
      </c>
      <c r="E39" s="7">
        <v>35</v>
      </c>
    </row>
    <row r="40" spans="1:5" x14ac:dyDescent="0.25">
      <c r="A40" s="18"/>
      <c r="B40" s="21"/>
      <c r="C40" s="7" t="s">
        <v>27</v>
      </c>
      <c r="D40" s="6" t="s">
        <v>64</v>
      </c>
      <c r="E40" s="7">
        <v>100</v>
      </c>
    </row>
    <row r="41" spans="1:5" x14ac:dyDescent="0.25">
      <c r="A41" s="18"/>
      <c r="B41" s="21"/>
      <c r="C41" s="7" t="s">
        <v>28</v>
      </c>
      <c r="D41" s="6" t="s">
        <v>64</v>
      </c>
      <c r="E41" s="7">
        <v>10</v>
      </c>
    </row>
    <row r="42" spans="1:5" x14ac:dyDescent="0.25">
      <c r="A42" s="18"/>
      <c r="B42" s="21"/>
      <c r="C42" s="7" t="s">
        <v>29</v>
      </c>
      <c r="D42" s="6" t="s">
        <v>64</v>
      </c>
      <c r="E42" s="7">
        <v>10</v>
      </c>
    </row>
    <row r="43" spans="1:5" x14ac:dyDescent="0.25">
      <c r="A43" s="18"/>
      <c r="B43" s="21"/>
      <c r="C43" s="7" t="s">
        <v>30</v>
      </c>
      <c r="D43" s="6" t="s">
        <v>64</v>
      </c>
      <c r="E43" s="7">
        <v>25</v>
      </c>
    </row>
    <row r="44" spans="1:5" x14ac:dyDescent="0.25">
      <c r="A44" s="19"/>
      <c r="B44" s="22"/>
      <c r="C44" s="7" t="s">
        <v>31</v>
      </c>
      <c r="D44" s="6" t="s">
        <v>64</v>
      </c>
      <c r="E44" s="7">
        <v>560</v>
      </c>
    </row>
    <row r="45" spans="1:5" x14ac:dyDescent="0.25">
      <c r="A45" s="27" t="str">
        <f>A36</f>
        <v>ИТОГО</v>
      </c>
      <c r="B45" s="27"/>
      <c r="C45" s="27"/>
      <c r="D45" s="27"/>
      <c r="E45" s="11">
        <f>SUM(E37:E44)</f>
        <v>1040</v>
      </c>
    </row>
    <row r="46" spans="1:5" ht="30" x14ac:dyDescent="0.25">
      <c r="A46" s="17">
        <v>5</v>
      </c>
      <c r="B46" s="20" t="s">
        <v>34</v>
      </c>
      <c r="C46" s="2" t="s">
        <v>68</v>
      </c>
      <c r="D46" s="6" t="s">
        <v>72</v>
      </c>
      <c r="E46" s="7">
        <v>300</v>
      </c>
    </row>
    <row r="47" spans="1:5" ht="15" hidden="1" customHeight="1" x14ac:dyDescent="0.25">
      <c r="A47" s="18"/>
      <c r="B47" s="21"/>
      <c r="C47" s="2"/>
      <c r="D47" s="7"/>
      <c r="E47" s="7"/>
    </row>
    <row r="48" spans="1:5" ht="15" hidden="1" customHeight="1" x14ac:dyDescent="0.25">
      <c r="A48" s="18"/>
      <c r="B48" s="21"/>
      <c r="C48" s="2"/>
      <c r="D48" s="7"/>
      <c r="E48" s="7"/>
    </row>
    <row r="49" spans="1:5" ht="25.5" customHeight="1" x14ac:dyDescent="0.25">
      <c r="A49" s="18"/>
      <c r="B49" s="21"/>
      <c r="C49" s="2" t="s">
        <v>69</v>
      </c>
      <c r="D49" s="6" t="s">
        <v>72</v>
      </c>
      <c r="E49" s="7">
        <v>250</v>
      </c>
    </row>
    <row r="50" spans="1:5" ht="24.75" customHeight="1" x14ac:dyDescent="0.25">
      <c r="A50" s="19"/>
      <c r="B50" s="22"/>
      <c r="C50" s="2" t="s">
        <v>70</v>
      </c>
      <c r="D50" s="6" t="s">
        <v>72</v>
      </c>
      <c r="E50" s="7">
        <v>270</v>
      </c>
    </row>
    <row r="51" spans="1:5" ht="15" customHeight="1" x14ac:dyDescent="0.25">
      <c r="A51" s="14" t="s">
        <v>32</v>
      </c>
      <c r="B51" s="15"/>
      <c r="C51" s="15"/>
      <c r="D51" s="16"/>
      <c r="E51" s="11">
        <v>820</v>
      </c>
    </row>
    <row r="52" spans="1:5" ht="45" x14ac:dyDescent="0.25">
      <c r="A52" s="17">
        <v>6</v>
      </c>
      <c r="B52" s="43" t="s">
        <v>21</v>
      </c>
      <c r="C52" s="5" t="s">
        <v>22</v>
      </c>
      <c r="D52" s="6" t="s">
        <v>65</v>
      </c>
      <c r="E52" s="7">
        <v>550</v>
      </c>
    </row>
    <row r="53" spans="1:5" ht="30" x14ac:dyDescent="0.25">
      <c r="A53" s="18"/>
      <c r="B53" s="44"/>
      <c r="C53" s="8" t="s">
        <v>33</v>
      </c>
      <c r="D53" s="6" t="s">
        <v>66</v>
      </c>
      <c r="E53" s="7">
        <v>600</v>
      </c>
    </row>
    <row r="54" spans="1:5" ht="45" x14ac:dyDescent="0.25">
      <c r="A54" s="19"/>
      <c r="B54" s="45"/>
      <c r="C54" s="8" t="s">
        <v>23</v>
      </c>
      <c r="D54" s="6" t="s">
        <v>67</v>
      </c>
      <c r="E54" s="7">
        <v>1200</v>
      </c>
    </row>
    <row r="55" spans="1:5" x14ac:dyDescent="0.25">
      <c r="A55" s="27" t="str">
        <f>A45</f>
        <v>ИТОГО</v>
      </c>
      <c r="B55" s="27"/>
      <c r="C55" s="27"/>
      <c r="D55" s="27"/>
      <c r="E55" s="11">
        <f>E52+E53+E54</f>
        <v>2350</v>
      </c>
    </row>
    <row r="56" spans="1:5" ht="30" hidden="1" x14ac:dyDescent="0.25">
      <c r="A56" s="9">
        <v>7</v>
      </c>
      <c r="B56" s="12" t="s">
        <v>35</v>
      </c>
      <c r="C56" s="4" t="s">
        <v>54</v>
      </c>
      <c r="D56" s="4"/>
      <c r="E56" s="4"/>
    </row>
    <row r="57" spans="1:5" hidden="1" x14ac:dyDescent="0.25">
      <c r="A57" s="4"/>
      <c r="B57" s="4"/>
      <c r="C57" s="4"/>
      <c r="D57" s="4"/>
      <c r="E57" s="4"/>
    </row>
    <row r="58" spans="1:5" hidden="1" x14ac:dyDescent="0.25">
      <c r="A58" s="4"/>
      <c r="B58" s="4"/>
      <c r="C58" s="4"/>
      <c r="D58" s="4"/>
      <c r="E58" s="4"/>
    </row>
    <row r="59" spans="1:5" ht="30" hidden="1" x14ac:dyDescent="0.25">
      <c r="A59" s="9">
        <v>8</v>
      </c>
      <c r="B59" s="12" t="s">
        <v>36</v>
      </c>
      <c r="C59" s="4" t="s">
        <v>54</v>
      </c>
      <c r="D59" s="4"/>
      <c r="E59" s="4"/>
    </row>
    <row r="60" spans="1:5" hidden="1" x14ac:dyDescent="0.25">
      <c r="A60" s="4"/>
      <c r="B60" s="4"/>
      <c r="C60" s="4"/>
      <c r="D60" s="4"/>
      <c r="E60" s="4"/>
    </row>
    <row r="61" spans="1:5" hidden="1" x14ac:dyDescent="0.25">
      <c r="A61" s="4"/>
      <c r="B61" s="4"/>
      <c r="C61" s="4"/>
      <c r="D61" s="4"/>
      <c r="E61" s="4"/>
    </row>
  </sheetData>
  <mergeCells count="19">
    <mergeCell ref="A55:D55"/>
    <mergeCell ref="A23:D23"/>
    <mergeCell ref="A14:D14"/>
    <mergeCell ref="A5:A13"/>
    <mergeCell ref="B5:B13"/>
    <mergeCell ref="A15:A22"/>
    <mergeCell ref="B15:B22"/>
    <mergeCell ref="A24:A35"/>
    <mergeCell ref="B24:B35"/>
    <mergeCell ref="A37:A44"/>
    <mergeCell ref="B37:B44"/>
    <mergeCell ref="A52:A54"/>
    <mergeCell ref="B52:B54"/>
    <mergeCell ref="A51:D51"/>
    <mergeCell ref="A46:A50"/>
    <mergeCell ref="B46:B50"/>
    <mergeCell ref="A2:E2"/>
    <mergeCell ref="A36:D36"/>
    <mergeCell ref="A45:D4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2023-04-18T07:02:03Z</dcterms:modified>
</cp:coreProperties>
</file>